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4685" windowHeight="12360" tabRatio="817" activeTab="1"/>
  </bookViews>
  <sheets>
    <sheet name="ортаңғы топ" sheetId="11" r:id="rId1"/>
    <sheet name="ересек топ" sheetId="12" r:id="rId2"/>
    <sheet name="МДҰ әдіскерінің жинағы" sheetId="1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<sst xmlns="http://schemas.openxmlformats.org/spreadsheetml/2006/main" count="159" uniqueCount="42">
  <si>
    <t>Мектепке дейінгі ұйым әдіскерінің ортаңғы топтары бойынша жинақтау парағы</t>
  </si>
  <si>
    <t>МДҰ атауы: "Ажар" балабақшасы</t>
  </si>
  <si>
    <t>Қосымша 2</t>
  </si>
  <si>
    <t>Меңгерушінің аты-жөні:Келесова Д.</t>
  </si>
  <si>
    <t>Мекен-жайы: Әмір Темір 8 үй</t>
  </si>
  <si>
    <t>Оқыту тілі: қазақ</t>
  </si>
  <si>
    <t>№</t>
  </si>
  <si>
    <t>Топтың атауы</t>
  </si>
  <si>
    <t>Тәрбиешінің аты-жөні</t>
  </si>
  <si>
    <t>Балалар саны</t>
  </si>
  <si>
    <t xml:space="preserve"> Физикалық қасиеттерді дамыту</t>
  </si>
  <si>
    <t xml:space="preserve">Коммуникативтік дағдыларды дамыту </t>
  </si>
  <si>
    <t xml:space="preserve"> Танымдық және зияткерлік дағдыларды дамыту </t>
  </si>
  <si>
    <t xml:space="preserve">Балалардың шығармашылық дағдыларын, зерттеу іс-әрекетін дамыту </t>
  </si>
  <si>
    <t>Әлеуметтік-эмоционалды дағдыларды қалыптастыру</t>
  </si>
  <si>
    <t>олардың ішінде  жоғары деңгей</t>
  </si>
  <si>
    <t>олардың ішінде орташа деңгей</t>
  </si>
  <si>
    <t>олардың ішінде   төмен деңгей</t>
  </si>
  <si>
    <t>Сөйлеуді дамыту</t>
  </si>
  <si>
    <t>Көркем әдебиет</t>
  </si>
  <si>
    <t>Қазақ тілі</t>
  </si>
  <si>
    <t>Сурет салу</t>
  </si>
  <si>
    <t>Мүсіндеу</t>
  </si>
  <si>
    <t>Жапсыру</t>
  </si>
  <si>
    <t>Құрастыру</t>
  </si>
  <si>
    <t>Музыка</t>
  </si>
  <si>
    <t>Ботақан</t>
  </si>
  <si>
    <t>Нуркебаева Б</t>
  </si>
  <si>
    <t>Барлығы</t>
  </si>
  <si>
    <t>%</t>
  </si>
  <si>
    <t>Мектепке дейінгі ұйым әдіскерінің ересек топтары бойынша жинақтау парағы</t>
  </si>
  <si>
    <t>МДҰ атауы: "Ажар"балабақшасы</t>
  </si>
  <si>
    <t>Қарлығаш</t>
  </si>
  <si>
    <t>Кеңес Д</t>
  </si>
  <si>
    <t>Мектепке дейінгі ұйым бойынша әдіскерінің жинағы</t>
  </si>
  <si>
    <t xml:space="preserve">МДҰ атауы "Ажар" балабақшасы </t>
  </si>
  <si>
    <t>Меңгерушінің аты-жөні Келесова Д.</t>
  </si>
  <si>
    <t xml:space="preserve">Жас ерекшелік топтары </t>
  </si>
  <si>
    <t xml:space="preserve">Балалар саны </t>
  </si>
  <si>
    <t>БАРЛЫҒЫ</t>
  </si>
  <si>
    <t>Ортаңғы топ</t>
  </si>
  <si>
    <t>Ересек топ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</si>
</sst>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5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sz val="12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vertical="center" wrapText="1"/>
    </xf>
    <xf numFmtId="1" fontId="3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1" fontId="2" fillId="0" borderId="6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/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K12"/>
  <sheetViews>
    <sheetView zoomScale="55" zoomScaleNormal="55" topLeftCell="B1" workbookViewId="0">
      <selection activeCell="L14" sqref="L14"/>
    </sheetView>
  </sheetViews>
  <sheetFormatPr defaultColWidth="9" defaultRowHeight="15"/>
  <cols>
    <col min="2" max="2" width="19.7142857142857" customWidth="1"/>
    <col min="3" max="3" width="21.4285714285714" customWidth="1"/>
    <col min="4" max="4" width="13.1428571428571" customWidth="1"/>
    <col min="5" max="5" width="13" customWidth="1"/>
    <col min="6" max="6" width="12.7142857142857" customWidth="1"/>
    <col min="7" max="13" width="12.4285714285714" customWidth="1"/>
    <col min="14" max="14" width="12" customWidth="1"/>
    <col min="15" max="15" width="12.5714285714286" customWidth="1"/>
    <col min="16" max="16" width="13.1428571428571" customWidth="1"/>
    <col min="17" max="17" width="12.2857142857143" customWidth="1"/>
    <col min="18" max="18" width="12.4285714285714" customWidth="1"/>
    <col min="19" max="31" width="12.2857142857143" customWidth="1"/>
    <col min="32" max="32" width="12.1428571428571" customWidth="1"/>
    <col min="33" max="33" width="12.4285714285714" customWidth="1"/>
    <col min="34" max="34" width="12.1428571428571" customWidth="1"/>
    <col min="35" max="35" width="12.8571428571429" customWidth="1"/>
    <col min="36" max="36" width="11.4285714285714" customWidth="1"/>
    <col min="37" max="37" width="11.5714285714286" customWidth="1"/>
  </cols>
  <sheetData>
    <row r="2" ht="15.75" spans="1:37">
      <c r="A2" s="3"/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5" t="s">
        <v>1</v>
      </c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2" t="s">
        <v>2</v>
      </c>
      <c r="AK2" s="2"/>
    </row>
    <row r="3" ht="15.75" spans="1:37">
      <c r="A3" s="5"/>
      <c r="B3" s="4" t="s">
        <v>3</v>
      </c>
      <c r="C3" s="4"/>
      <c r="D3" s="4"/>
      <c r="E3" s="4"/>
      <c r="F3" s="4"/>
      <c r="G3" s="5"/>
      <c r="H3" s="5"/>
      <c r="I3" s="5"/>
      <c r="J3" s="5"/>
      <c r="K3" s="5"/>
      <c r="L3" s="5"/>
      <c r="M3" s="5"/>
      <c r="N3" s="5"/>
      <c r="O3" s="4" t="s">
        <v>4</v>
      </c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5"/>
      <c r="AI3" s="5"/>
      <c r="AJ3" s="5"/>
      <c r="AK3" s="5"/>
    </row>
    <row r="4" ht="15.75" spans="1:37">
      <c r="A4" s="5"/>
      <c r="G4" s="5"/>
      <c r="H4" s="5"/>
      <c r="I4" s="5"/>
      <c r="J4" s="5"/>
      <c r="K4" s="5"/>
      <c r="L4" s="5"/>
      <c r="M4" s="5"/>
      <c r="N4" s="5"/>
      <c r="O4" s="8" t="s">
        <v>5</v>
      </c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5"/>
      <c r="AI4" s="5"/>
      <c r="AJ4" s="5"/>
      <c r="AK4" s="5"/>
    </row>
    <row r="5" ht="15.75" spans="1:37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</row>
    <row r="6" ht="15.75" spans="1:37">
      <c r="A6" s="5"/>
      <c r="B6" s="9"/>
      <c r="C6" s="9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ht="15.75" customHeight="1" spans="1:37">
      <c r="A7" s="12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/>
      <c r="G7" s="11"/>
      <c r="H7" s="23" t="s">
        <v>11</v>
      </c>
      <c r="I7" s="24"/>
      <c r="J7" s="24"/>
      <c r="K7" s="24"/>
      <c r="L7" s="24"/>
      <c r="M7" s="24"/>
      <c r="N7" s="24"/>
      <c r="O7" s="24"/>
      <c r="P7" s="25"/>
      <c r="Q7" s="11" t="s">
        <v>12</v>
      </c>
      <c r="R7" s="11"/>
      <c r="S7" s="11"/>
      <c r="T7" s="23" t="s">
        <v>13</v>
      </c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5"/>
      <c r="AI7" s="12" t="s">
        <v>14</v>
      </c>
      <c r="AJ7" s="12"/>
      <c r="AK7" s="12"/>
    </row>
    <row r="8" ht="15.75" customHeight="1" spans="1:37">
      <c r="A8" s="12"/>
      <c r="B8" s="11"/>
      <c r="C8" s="11"/>
      <c r="D8" s="11"/>
      <c r="E8" s="10" t="s">
        <v>15</v>
      </c>
      <c r="F8" s="10" t="s">
        <v>16</v>
      </c>
      <c r="G8" s="10" t="s">
        <v>17</v>
      </c>
      <c r="H8" s="34" t="s">
        <v>18</v>
      </c>
      <c r="I8" s="35"/>
      <c r="J8" s="35"/>
      <c r="K8" s="24" t="s">
        <v>19</v>
      </c>
      <c r="L8" s="24"/>
      <c r="M8" s="25"/>
      <c r="N8" s="36" t="s">
        <v>20</v>
      </c>
      <c r="O8" s="27"/>
      <c r="P8" s="28"/>
      <c r="Q8" s="10" t="s">
        <v>15</v>
      </c>
      <c r="R8" s="10" t="s">
        <v>16</v>
      </c>
      <c r="S8" s="10" t="s">
        <v>17</v>
      </c>
      <c r="T8" s="26" t="s">
        <v>21</v>
      </c>
      <c r="U8" s="26"/>
      <c r="V8" s="26"/>
      <c r="W8" s="26" t="s">
        <v>22</v>
      </c>
      <c r="X8" s="26"/>
      <c r="Y8" s="26"/>
      <c r="Z8" s="12" t="s">
        <v>23</v>
      </c>
      <c r="AA8" s="12"/>
      <c r="AB8" s="12"/>
      <c r="AC8" s="12" t="s">
        <v>24</v>
      </c>
      <c r="AD8" s="12"/>
      <c r="AE8" s="12"/>
      <c r="AF8" s="27" t="s">
        <v>25</v>
      </c>
      <c r="AG8" s="27"/>
      <c r="AH8" s="28"/>
      <c r="AI8" s="10" t="s">
        <v>15</v>
      </c>
      <c r="AJ8" s="10" t="s">
        <v>16</v>
      </c>
      <c r="AK8" s="10" t="s">
        <v>17</v>
      </c>
    </row>
    <row r="9" ht="115.5" customHeight="1" spans="1:37">
      <c r="A9" s="12"/>
      <c r="B9" s="11"/>
      <c r="C9" s="11"/>
      <c r="D9" s="11"/>
      <c r="E9" s="13"/>
      <c r="F9" s="13"/>
      <c r="G9" s="13"/>
      <c r="H9" s="11" t="s">
        <v>15</v>
      </c>
      <c r="I9" s="11" t="s">
        <v>16</v>
      </c>
      <c r="J9" s="11" t="s">
        <v>17</v>
      </c>
      <c r="K9" s="11" t="s">
        <v>15</v>
      </c>
      <c r="L9" s="11" t="s">
        <v>16</v>
      </c>
      <c r="M9" s="11" t="s">
        <v>17</v>
      </c>
      <c r="N9" s="11" t="s">
        <v>15</v>
      </c>
      <c r="O9" s="11" t="s">
        <v>16</v>
      </c>
      <c r="P9" s="11" t="s">
        <v>17</v>
      </c>
      <c r="Q9" s="13"/>
      <c r="R9" s="13"/>
      <c r="S9" s="13"/>
      <c r="T9" s="11" t="s">
        <v>15</v>
      </c>
      <c r="U9" s="11" t="s">
        <v>16</v>
      </c>
      <c r="V9" s="11" t="s">
        <v>17</v>
      </c>
      <c r="W9" s="11" t="s">
        <v>15</v>
      </c>
      <c r="X9" s="11" t="s">
        <v>16</v>
      </c>
      <c r="Y9" s="11" t="s">
        <v>17</v>
      </c>
      <c r="Z9" s="11" t="s">
        <v>15</v>
      </c>
      <c r="AA9" s="11" t="s">
        <v>16</v>
      </c>
      <c r="AB9" s="11" t="s">
        <v>17</v>
      </c>
      <c r="AC9" s="11" t="s">
        <v>15</v>
      </c>
      <c r="AD9" s="11" t="s">
        <v>16</v>
      </c>
      <c r="AE9" s="11" t="s">
        <v>17</v>
      </c>
      <c r="AF9" s="11" t="s">
        <v>15</v>
      </c>
      <c r="AG9" s="11" t="s">
        <v>16</v>
      </c>
      <c r="AH9" s="11" t="s">
        <v>17</v>
      </c>
      <c r="AI9" s="13"/>
      <c r="AJ9" s="13"/>
      <c r="AK9" s="13"/>
    </row>
    <row r="10" ht="15.75" spans="1:37">
      <c r="A10" s="12">
        <v>1</v>
      </c>
      <c r="B10" s="37" t="s">
        <v>26</v>
      </c>
      <c r="C10" s="37" t="s">
        <v>27</v>
      </c>
      <c r="D10" s="16">
        <v>19</v>
      </c>
      <c r="E10" s="16">
        <v>5</v>
      </c>
      <c r="F10" s="16">
        <v>6</v>
      </c>
      <c r="G10" s="16">
        <v>8</v>
      </c>
      <c r="H10" s="16">
        <v>5</v>
      </c>
      <c r="I10" s="16">
        <v>6</v>
      </c>
      <c r="J10" s="16">
        <v>8</v>
      </c>
      <c r="K10" s="16">
        <v>5</v>
      </c>
      <c r="L10" s="16">
        <v>6</v>
      </c>
      <c r="M10" s="16">
        <v>8</v>
      </c>
      <c r="N10" s="16">
        <v>5</v>
      </c>
      <c r="O10" s="16">
        <v>6</v>
      </c>
      <c r="P10" s="16">
        <v>8</v>
      </c>
      <c r="Q10" s="16">
        <v>5</v>
      </c>
      <c r="R10" s="16">
        <v>6</v>
      </c>
      <c r="S10" s="16">
        <v>8</v>
      </c>
      <c r="T10" s="16">
        <v>5</v>
      </c>
      <c r="U10" s="16">
        <v>6</v>
      </c>
      <c r="V10" s="16">
        <v>8</v>
      </c>
      <c r="W10" s="16">
        <v>5</v>
      </c>
      <c r="X10" s="16">
        <v>6</v>
      </c>
      <c r="Y10" s="16">
        <v>8</v>
      </c>
      <c r="Z10" s="16">
        <v>5</v>
      </c>
      <c r="AA10" s="16">
        <v>6</v>
      </c>
      <c r="AB10" s="16">
        <v>8</v>
      </c>
      <c r="AC10" s="16">
        <v>5</v>
      </c>
      <c r="AD10" s="16">
        <v>6</v>
      </c>
      <c r="AE10" s="16">
        <v>8</v>
      </c>
      <c r="AF10" s="16">
        <v>5</v>
      </c>
      <c r="AG10" s="16">
        <v>6</v>
      </c>
      <c r="AH10" s="16">
        <v>8</v>
      </c>
      <c r="AI10" s="16">
        <v>5</v>
      </c>
      <c r="AJ10" s="16">
        <v>6</v>
      </c>
      <c r="AK10" s="16">
        <v>8</v>
      </c>
    </row>
    <row r="11" ht="15.75" spans="1:37">
      <c r="A11" s="29" t="s">
        <v>28</v>
      </c>
      <c r="B11" s="30"/>
      <c r="C11" s="31"/>
      <c r="D11" s="17">
        <f>SUM(D10:D10)</f>
        <v>19</v>
      </c>
      <c r="E11" s="16">
        <v>6</v>
      </c>
      <c r="F11" s="16">
        <v>12</v>
      </c>
      <c r="G11" s="16">
        <v>20</v>
      </c>
      <c r="H11" s="16">
        <v>6</v>
      </c>
      <c r="I11" s="16">
        <v>12</v>
      </c>
      <c r="J11" s="16">
        <v>20</v>
      </c>
      <c r="K11" s="16">
        <v>6</v>
      </c>
      <c r="L11" s="16">
        <v>12</v>
      </c>
      <c r="M11" s="16">
        <v>20</v>
      </c>
      <c r="N11" s="16">
        <v>6</v>
      </c>
      <c r="O11" s="16">
        <v>12</v>
      </c>
      <c r="P11" s="16">
        <v>8</v>
      </c>
      <c r="Q11" s="16">
        <v>6</v>
      </c>
      <c r="R11" s="16">
        <v>12</v>
      </c>
      <c r="S11" s="16">
        <v>20</v>
      </c>
      <c r="T11" s="16">
        <v>6</v>
      </c>
      <c r="U11" s="16">
        <v>12</v>
      </c>
      <c r="V11" s="16">
        <v>20</v>
      </c>
      <c r="W11" s="16">
        <v>6</v>
      </c>
      <c r="X11" s="16">
        <v>12</v>
      </c>
      <c r="Y11" s="16">
        <v>20</v>
      </c>
      <c r="Z11" s="16">
        <v>6</v>
      </c>
      <c r="AA11" s="16">
        <v>12</v>
      </c>
      <c r="AB11" s="16">
        <v>20</v>
      </c>
      <c r="AC11" s="16">
        <v>6</v>
      </c>
      <c r="AD11" s="16">
        <v>12</v>
      </c>
      <c r="AE11" s="16">
        <v>20</v>
      </c>
      <c r="AF11" s="16">
        <v>6</v>
      </c>
      <c r="AG11" s="16">
        <v>12</v>
      </c>
      <c r="AH11" s="16">
        <v>20</v>
      </c>
      <c r="AI11" s="16">
        <v>6</v>
      </c>
      <c r="AJ11" s="16">
        <v>12</v>
      </c>
      <c r="AK11" s="16">
        <v>20</v>
      </c>
    </row>
    <row r="12" ht="18.75" customHeight="1" spans="1:37">
      <c r="A12" s="38" t="s">
        <v>29</v>
      </c>
      <c r="B12" s="39"/>
      <c r="C12" s="39"/>
      <c r="D12" s="33">
        <f>D11*100/D11</f>
        <v>100</v>
      </c>
      <c r="E12" s="20">
        <f>E11*100/D11</f>
        <v>31.5789473684211</v>
      </c>
      <c r="F12" s="20">
        <f>F11*100/D11</f>
        <v>63.1578947368421</v>
      </c>
      <c r="G12" s="20">
        <f>G11*100/D11</f>
        <v>105.263157894737</v>
      </c>
      <c r="H12" s="20">
        <f>H11*100/D11</f>
        <v>31.5789473684211</v>
      </c>
      <c r="I12" s="20">
        <f>I11*100/D11</f>
        <v>63.1578947368421</v>
      </c>
      <c r="J12" s="20">
        <f>J11*100/D11</f>
        <v>105.263157894737</v>
      </c>
      <c r="K12" s="20">
        <f>K11*100/D11</f>
        <v>31.5789473684211</v>
      </c>
      <c r="L12" s="20">
        <f>L11*100/D11</f>
        <v>63.1578947368421</v>
      </c>
      <c r="M12" s="20">
        <f>M11*100/D11</f>
        <v>105.263157894737</v>
      </c>
      <c r="N12" s="20">
        <f>N11*100/D11</f>
        <v>31.5789473684211</v>
      </c>
      <c r="O12" s="20">
        <f>O11*100/D11</f>
        <v>63.1578947368421</v>
      </c>
      <c r="P12" s="20">
        <f>P11*100/D11</f>
        <v>42.1052631578947</v>
      </c>
      <c r="Q12" s="20">
        <f>Q11*100/D11</f>
        <v>31.5789473684211</v>
      </c>
      <c r="R12" s="20">
        <f>R11*100/D11</f>
        <v>63.1578947368421</v>
      </c>
      <c r="S12" s="20">
        <v>53</v>
      </c>
      <c r="T12" s="20">
        <f>T11*100/D11</f>
        <v>31.5789473684211</v>
      </c>
      <c r="U12" s="20">
        <f>U11*100/D11</f>
        <v>63.1578947368421</v>
      </c>
      <c r="V12" s="20">
        <f>V11*100/D11</f>
        <v>105.263157894737</v>
      </c>
      <c r="W12" s="20">
        <f>W11*100/D11</f>
        <v>31.5789473684211</v>
      </c>
      <c r="X12" s="20">
        <f>X11*100/D11</f>
        <v>63.1578947368421</v>
      </c>
      <c r="Y12" s="20">
        <f>Y11*100/D11</f>
        <v>105.263157894737</v>
      </c>
      <c r="Z12" s="20">
        <f>Z11*100/D11</f>
        <v>31.5789473684211</v>
      </c>
      <c r="AA12" s="20">
        <f>AA11*100/D11</f>
        <v>63.1578947368421</v>
      </c>
      <c r="AB12" s="20">
        <f>AB11*100/D11</f>
        <v>105.263157894737</v>
      </c>
      <c r="AC12" s="20">
        <f>AC11*100/D11</f>
        <v>31.5789473684211</v>
      </c>
      <c r="AD12" s="20">
        <f>AD11*100/D11</f>
        <v>63.1578947368421</v>
      </c>
      <c r="AE12" s="20">
        <f>AE11*100/D11</f>
        <v>105.263157894737</v>
      </c>
      <c r="AF12" s="20">
        <f>AF11*100/D11</f>
        <v>31.5789473684211</v>
      </c>
      <c r="AG12" s="20">
        <f>AG11*100/D11</f>
        <v>63.1578947368421</v>
      </c>
      <c r="AH12" s="20">
        <f>AH11*100/D11</f>
        <v>105.263157894737</v>
      </c>
      <c r="AI12" s="20">
        <f>AI11*100/D11</f>
        <v>31.5789473684211</v>
      </c>
      <c r="AJ12" s="20">
        <f>AJ11*100/D11</f>
        <v>63.1578947368421</v>
      </c>
      <c r="AK12" s="20">
        <f>AK11*100/D11</f>
        <v>105.263157894737</v>
      </c>
    </row>
  </sheetData>
  <mergeCells count="32">
    <mergeCell ref="B2:F2"/>
    <mergeCell ref="AJ2:AK2"/>
    <mergeCell ref="B3:F3"/>
    <mergeCell ref="O3:U3"/>
    <mergeCell ref="E7:G7"/>
    <mergeCell ref="H7:P7"/>
    <mergeCell ref="Q7:S7"/>
    <mergeCell ref="T7:AH7"/>
    <mergeCell ref="AI7:AK7"/>
    <mergeCell ref="H8:J8"/>
    <mergeCell ref="K8:M8"/>
    <mergeCell ref="N8:P8"/>
    <mergeCell ref="T8:V8"/>
    <mergeCell ref="W8:Y8"/>
    <mergeCell ref="Z8:AB8"/>
    <mergeCell ref="AC8:AE8"/>
    <mergeCell ref="AF8:AH8"/>
    <mergeCell ref="A11:C11"/>
    <mergeCell ref="A12:C12"/>
    <mergeCell ref="A7:A9"/>
    <mergeCell ref="B7:B9"/>
    <mergeCell ref="C7:C9"/>
    <mergeCell ref="D7:D9"/>
    <mergeCell ref="E8:E9"/>
    <mergeCell ref="F8:F9"/>
    <mergeCell ref="G8:G9"/>
    <mergeCell ref="Q8:Q9"/>
    <mergeCell ref="R8:R9"/>
    <mergeCell ref="S8:S9"/>
    <mergeCell ref="AI8:AI9"/>
    <mergeCell ref="AJ8:AJ9"/>
    <mergeCell ref="AK8:AK9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K12"/>
  <sheetViews>
    <sheetView tabSelected="1" zoomScale="70" zoomScaleNormal="70" topLeftCell="A2" workbookViewId="0">
      <selection activeCell="D18" sqref="D18"/>
    </sheetView>
  </sheetViews>
  <sheetFormatPr defaultColWidth="9" defaultRowHeight="15"/>
  <cols>
    <col min="2" max="2" width="16.1428571428571" customWidth="1"/>
    <col min="3" max="3" width="20.7142857142857" customWidth="1"/>
    <col min="4" max="4" width="12.5714285714286" customWidth="1"/>
    <col min="5" max="5" width="13.4285714285714" customWidth="1"/>
    <col min="6" max="6" width="12.5714285714286" customWidth="1"/>
    <col min="7" max="13" width="12.8571428571429" customWidth="1"/>
    <col min="14" max="14" width="13" customWidth="1"/>
    <col min="15" max="15" width="12.4285714285714" customWidth="1"/>
    <col min="16" max="16" width="12.7142857142857" customWidth="1"/>
    <col min="17" max="17" width="12.1428571428571" customWidth="1"/>
    <col min="18" max="18" width="12.7142857142857" customWidth="1"/>
    <col min="19" max="33" width="12.2857142857143" customWidth="1"/>
    <col min="34" max="34" width="12" customWidth="1"/>
    <col min="35" max="35" width="12.2857142857143" customWidth="1"/>
    <col min="36" max="37" width="12.1428571428571" customWidth="1"/>
  </cols>
  <sheetData>
    <row r="2" ht="15.75" spans="1:37">
      <c r="A2" s="3"/>
      <c r="B2" s="3" t="s">
        <v>30</v>
      </c>
      <c r="C2" s="3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 t="s">
        <v>31</v>
      </c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5"/>
      <c r="AG2" s="5"/>
      <c r="AH2" s="5"/>
      <c r="AI2" s="5"/>
      <c r="AJ2" s="2" t="s">
        <v>2</v>
      </c>
      <c r="AK2" s="2"/>
    </row>
    <row r="3" ht="15.75" spans="1:37">
      <c r="A3" s="5"/>
      <c r="B3" s="4" t="s">
        <v>3</v>
      </c>
      <c r="C3" s="4"/>
      <c r="D3" s="4"/>
      <c r="E3" s="4"/>
      <c r="F3" s="4"/>
      <c r="G3" s="5"/>
      <c r="H3" s="5"/>
      <c r="I3" s="5"/>
      <c r="J3" s="5"/>
      <c r="K3" s="5"/>
      <c r="L3" s="5"/>
      <c r="M3" s="5"/>
      <c r="N3" s="5"/>
      <c r="O3" s="4" t="s">
        <v>4</v>
      </c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5"/>
      <c r="AI3" s="5"/>
      <c r="AJ3" s="5"/>
      <c r="AK3" s="5"/>
    </row>
    <row r="4" ht="15.75" spans="1:37">
      <c r="A4" s="5"/>
      <c r="G4" s="5"/>
      <c r="H4" s="5"/>
      <c r="I4" s="5"/>
      <c r="J4" s="5"/>
      <c r="K4" s="5"/>
      <c r="L4" s="5"/>
      <c r="M4" s="5"/>
      <c r="N4" s="5"/>
      <c r="O4" s="8" t="s">
        <v>5</v>
      </c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5"/>
      <c r="AI4" s="5"/>
      <c r="AJ4" s="5"/>
      <c r="AK4" s="5"/>
    </row>
    <row r="5" ht="15.75" spans="1:37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</row>
    <row r="6" ht="15.75" spans="1:37">
      <c r="A6" s="5"/>
      <c r="B6" s="9"/>
      <c r="C6" s="9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ht="15.75" customHeight="1" spans="1:37">
      <c r="A7" s="12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/>
      <c r="G7" s="11"/>
      <c r="H7" s="23" t="s">
        <v>11</v>
      </c>
      <c r="I7" s="24"/>
      <c r="J7" s="24"/>
      <c r="K7" s="24"/>
      <c r="L7" s="24"/>
      <c r="M7" s="24"/>
      <c r="N7" s="24"/>
      <c r="O7" s="24"/>
      <c r="P7" s="25"/>
      <c r="Q7" s="11" t="s">
        <v>12</v>
      </c>
      <c r="R7" s="11"/>
      <c r="S7" s="11"/>
      <c r="T7" s="23" t="s">
        <v>13</v>
      </c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5"/>
      <c r="AI7" s="11" t="s">
        <v>14</v>
      </c>
      <c r="AJ7" s="11"/>
      <c r="AK7" s="11"/>
    </row>
    <row r="8" ht="15.75" customHeight="1" spans="1:37">
      <c r="A8" s="12"/>
      <c r="B8" s="11"/>
      <c r="C8" s="11"/>
      <c r="D8" s="11"/>
      <c r="E8" s="10" t="s">
        <v>15</v>
      </c>
      <c r="F8" s="10" t="s">
        <v>16</v>
      </c>
      <c r="G8" s="10" t="s">
        <v>17</v>
      </c>
      <c r="H8" s="26" t="s">
        <v>18</v>
      </c>
      <c r="I8" s="26"/>
      <c r="J8" s="26"/>
      <c r="K8" s="11" t="s">
        <v>19</v>
      </c>
      <c r="L8" s="11"/>
      <c r="M8" s="11"/>
      <c r="N8" s="12" t="s">
        <v>20</v>
      </c>
      <c r="O8" s="12"/>
      <c r="P8" s="12"/>
      <c r="Q8" s="10" t="s">
        <v>15</v>
      </c>
      <c r="R8" s="10" t="s">
        <v>16</v>
      </c>
      <c r="S8" s="10" t="s">
        <v>17</v>
      </c>
      <c r="T8" s="26" t="s">
        <v>21</v>
      </c>
      <c r="U8" s="26"/>
      <c r="V8" s="26"/>
      <c r="W8" s="26" t="s">
        <v>22</v>
      </c>
      <c r="X8" s="26"/>
      <c r="Y8" s="26"/>
      <c r="Z8" s="12" t="s">
        <v>23</v>
      </c>
      <c r="AA8" s="12"/>
      <c r="AB8" s="12"/>
      <c r="AC8" s="12" t="s">
        <v>24</v>
      </c>
      <c r="AD8" s="12"/>
      <c r="AE8" s="12"/>
      <c r="AF8" s="27" t="s">
        <v>25</v>
      </c>
      <c r="AG8" s="27"/>
      <c r="AH8" s="28"/>
      <c r="AI8" s="10" t="s">
        <v>15</v>
      </c>
      <c r="AJ8" s="10" t="s">
        <v>16</v>
      </c>
      <c r="AK8" s="10" t="s">
        <v>17</v>
      </c>
    </row>
    <row r="9" ht="114.75" customHeight="1" spans="1:37">
      <c r="A9" s="12"/>
      <c r="B9" s="11"/>
      <c r="C9" s="11"/>
      <c r="D9" s="11"/>
      <c r="E9" s="13"/>
      <c r="F9" s="13"/>
      <c r="G9" s="13"/>
      <c r="H9" s="11" t="s">
        <v>15</v>
      </c>
      <c r="I9" s="11" t="s">
        <v>16</v>
      </c>
      <c r="J9" s="11" t="s">
        <v>17</v>
      </c>
      <c r="K9" s="11" t="s">
        <v>15</v>
      </c>
      <c r="L9" s="11" t="s">
        <v>16</v>
      </c>
      <c r="M9" s="11" t="s">
        <v>17</v>
      </c>
      <c r="N9" s="11" t="s">
        <v>15</v>
      </c>
      <c r="O9" s="11" t="s">
        <v>16</v>
      </c>
      <c r="P9" s="11" t="s">
        <v>17</v>
      </c>
      <c r="Q9" s="13"/>
      <c r="R9" s="13"/>
      <c r="S9" s="13"/>
      <c r="T9" s="11" t="s">
        <v>15</v>
      </c>
      <c r="U9" s="11" t="s">
        <v>16</v>
      </c>
      <c r="V9" s="11" t="s">
        <v>17</v>
      </c>
      <c r="W9" s="11" t="s">
        <v>15</v>
      </c>
      <c r="X9" s="11" t="s">
        <v>16</v>
      </c>
      <c r="Y9" s="11" t="s">
        <v>17</v>
      </c>
      <c r="Z9" s="11" t="s">
        <v>15</v>
      </c>
      <c r="AA9" s="11" t="s">
        <v>16</v>
      </c>
      <c r="AB9" s="11" t="s">
        <v>17</v>
      </c>
      <c r="AC9" s="11" t="s">
        <v>15</v>
      </c>
      <c r="AD9" s="11" t="s">
        <v>16</v>
      </c>
      <c r="AE9" s="11" t="s">
        <v>17</v>
      </c>
      <c r="AF9" s="11" t="s">
        <v>15</v>
      </c>
      <c r="AG9" s="11" t="s">
        <v>16</v>
      </c>
      <c r="AH9" s="11" t="s">
        <v>17</v>
      </c>
      <c r="AI9" s="13"/>
      <c r="AJ9" s="13"/>
      <c r="AK9" s="13"/>
    </row>
    <row r="10" ht="15.75" spans="1:37">
      <c r="A10" s="12">
        <v>1</v>
      </c>
      <c r="B10" s="11" t="s">
        <v>32</v>
      </c>
      <c r="C10" s="11" t="s">
        <v>33</v>
      </c>
      <c r="D10" s="16">
        <v>19</v>
      </c>
      <c r="E10" s="16">
        <v>1</v>
      </c>
      <c r="F10" s="16">
        <v>6</v>
      </c>
      <c r="G10" s="16">
        <v>12</v>
      </c>
      <c r="H10" s="16">
        <v>1</v>
      </c>
      <c r="I10" s="16">
        <v>6</v>
      </c>
      <c r="J10" s="16">
        <v>12</v>
      </c>
      <c r="K10" s="16">
        <v>1</v>
      </c>
      <c r="L10" s="16">
        <v>6</v>
      </c>
      <c r="M10" s="16">
        <v>12</v>
      </c>
      <c r="N10" s="16">
        <v>1</v>
      </c>
      <c r="O10" s="16">
        <v>6</v>
      </c>
      <c r="P10" s="16">
        <v>12</v>
      </c>
      <c r="Q10" s="16">
        <v>1</v>
      </c>
      <c r="R10" s="16">
        <v>6</v>
      </c>
      <c r="S10" s="16">
        <v>12</v>
      </c>
      <c r="T10" s="16">
        <v>1</v>
      </c>
      <c r="U10" s="16">
        <v>6</v>
      </c>
      <c r="V10" s="16">
        <v>12</v>
      </c>
      <c r="W10" s="16">
        <v>1</v>
      </c>
      <c r="X10" s="16">
        <v>6</v>
      </c>
      <c r="Y10" s="16">
        <v>12</v>
      </c>
      <c r="Z10" s="16">
        <v>1</v>
      </c>
      <c r="AA10" s="16">
        <v>6</v>
      </c>
      <c r="AB10" s="16">
        <v>12</v>
      </c>
      <c r="AC10" s="16">
        <v>1</v>
      </c>
      <c r="AD10" s="16">
        <v>6</v>
      </c>
      <c r="AE10" s="16">
        <v>12</v>
      </c>
      <c r="AF10" s="16">
        <v>1</v>
      </c>
      <c r="AG10" s="16">
        <v>6</v>
      </c>
      <c r="AH10" s="16">
        <v>12</v>
      </c>
      <c r="AI10" s="16">
        <v>1</v>
      </c>
      <c r="AJ10" s="16">
        <v>6</v>
      </c>
      <c r="AK10" s="16">
        <v>12</v>
      </c>
    </row>
    <row r="11" ht="15.75" spans="1:37">
      <c r="A11" s="29" t="s">
        <v>28</v>
      </c>
      <c r="B11" s="30"/>
      <c r="C11" s="31"/>
      <c r="D11" s="17">
        <f>SUM(D10:D10)</f>
        <v>19</v>
      </c>
      <c r="E11" s="16">
        <v>1</v>
      </c>
      <c r="F11" s="16">
        <v>6</v>
      </c>
      <c r="G11" s="16">
        <v>12</v>
      </c>
      <c r="H11" s="16">
        <v>1</v>
      </c>
      <c r="I11" s="16">
        <v>6</v>
      </c>
      <c r="J11" s="16">
        <v>12</v>
      </c>
      <c r="K11" s="16">
        <v>1</v>
      </c>
      <c r="L11" s="16">
        <v>6</v>
      </c>
      <c r="M11" s="16">
        <v>12</v>
      </c>
      <c r="N11" s="16">
        <v>1</v>
      </c>
      <c r="O11" s="16">
        <v>6</v>
      </c>
      <c r="P11" s="16">
        <v>12</v>
      </c>
      <c r="Q11" s="16">
        <v>1</v>
      </c>
      <c r="R11" s="16">
        <v>6</v>
      </c>
      <c r="S11" s="16">
        <v>12</v>
      </c>
      <c r="T11" s="16">
        <v>1</v>
      </c>
      <c r="U11" s="16">
        <v>6</v>
      </c>
      <c r="V11" s="16">
        <v>12</v>
      </c>
      <c r="W11" s="16">
        <v>1</v>
      </c>
      <c r="X11" s="16">
        <v>6</v>
      </c>
      <c r="Y11" s="16">
        <v>12</v>
      </c>
      <c r="Z11" s="16">
        <v>1</v>
      </c>
      <c r="AA11" s="16">
        <v>6</v>
      </c>
      <c r="AB11" s="16">
        <v>12</v>
      </c>
      <c r="AC11" s="16">
        <v>1</v>
      </c>
      <c r="AD11" s="16">
        <v>6</v>
      </c>
      <c r="AE11" s="16">
        <v>12</v>
      </c>
      <c r="AF11" s="16">
        <v>1</v>
      </c>
      <c r="AG11" s="16">
        <v>6</v>
      </c>
      <c r="AH11" s="16">
        <v>12</v>
      </c>
      <c r="AI11" s="16">
        <v>1</v>
      </c>
      <c r="AJ11" s="16">
        <v>6</v>
      </c>
      <c r="AK11" s="16">
        <v>12</v>
      </c>
    </row>
    <row r="12" ht="21.75" customHeight="1" spans="1:37">
      <c r="A12" s="32" t="s">
        <v>29</v>
      </c>
      <c r="B12" s="32"/>
      <c r="C12" s="32"/>
      <c r="D12" s="33">
        <f>D11*100/D11</f>
        <v>100</v>
      </c>
      <c r="E12" s="20">
        <f>E11*100/D11</f>
        <v>5.26315789473684</v>
      </c>
      <c r="F12" s="20">
        <f>F11*100/D11</f>
        <v>31.5789473684211</v>
      </c>
      <c r="G12" s="20">
        <f>G11*100/D11</f>
        <v>63.1578947368421</v>
      </c>
      <c r="H12" s="20">
        <f>H11*100/D11</f>
        <v>5.26315789473684</v>
      </c>
      <c r="I12" s="20">
        <f>I11*100/D11</f>
        <v>31.5789473684211</v>
      </c>
      <c r="J12" s="20">
        <f>J11*100/D11</f>
        <v>63.1578947368421</v>
      </c>
      <c r="K12" s="20">
        <f>K11*100/D11</f>
        <v>5.26315789473684</v>
      </c>
      <c r="L12" s="20">
        <f>L11*100/D11</f>
        <v>31.5789473684211</v>
      </c>
      <c r="M12" s="20">
        <f>M11*100/D11</f>
        <v>63.1578947368421</v>
      </c>
      <c r="N12" s="20">
        <f>N11*100/D11</f>
        <v>5.26315789473684</v>
      </c>
      <c r="O12" s="20">
        <f>O11*100/D11</f>
        <v>31.5789473684211</v>
      </c>
      <c r="P12" s="20">
        <f>P11*100/D11</f>
        <v>63.1578947368421</v>
      </c>
      <c r="Q12" s="20">
        <f>Q11*100/D11</f>
        <v>5.26315789473684</v>
      </c>
      <c r="R12" s="20">
        <f>R11*100/D11</f>
        <v>31.5789473684211</v>
      </c>
      <c r="S12" s="20">
        <f>S11*100/D11</f>
        <v>63.1578947368421</v>
      </c>
      <c r="T12" s="20">
        <f>T11*100/D11</f>
        <v>5.26315789473684</v>
      </c>
      <c r="U12" s="20">
        <f>U11*100/D11</f>
        <v>31.5789473684211</v>
      </c>
      <c r="V12" s="20">
        <f>V11*100/D11</f>
        <v>63.1578947368421</v>
      </c>
      <c r="W12" s="20">
        <f>W11*100/D11</f>
        <v>5.26315789473684</v>
      </c>
      <c r="X12" s="20">
        <f>X11*100/D11</f>
        <v>31.5789473684211</v>
      </c>
      <c r="Y12" s="20">
        <f>Y11*100/D11</f>
        <v>63.1578947368421</v>
      </c>
      <c r="Z12" s="20">
        <f>Z11*100/D11</f>
        <v>5.26315789473684</v>
      </c>
      <c r="AA12" s="20">
        <f>AA11*100/D11</f>
        <v>31.5789473684211</v>
      </c>
      <c r="AB12" s="20">
        <f>AB11*100/D11</f>
        <v>63.1578947368421</v>
      </c>
      <c r="AC12" s="20">
        <f>AC11*100/D11</f>
        <v>5.26315789473684</v>
      </c>
      <c r="AD12" s="20">
        <f>AD11*100/D11</f>
        <v>31.5789473684211</v>
      </c>
      <c r="AE12" s="20">
        <f>AE11*100/D11</f>
        <v>63.1578947368421</v>
      </c>
      <c r="AF12" s="20">
        <f>AF11*100/D11</f>
        <v>5.26315789473684</v>
      </c>
      <c r="AG12" s="20">
        <f>AG11*100/D11</f>
        <v>31.5789473684211</v>
      </c>
      <c r="AH12" s="20">
        <f>AH11*100/D11</f>
        <v>63.1578947368421</v>
      </c>
      <c r="AI12" s="20">
        <f>AI11*100/D11</f>
        <v>5.26315789473684</v>
      </c>
      <c r="AJ12" s="20">
        <f>AJ11*100/D11</f>
        <v>31.5789473684211</v>
      </c>
      <c r="AK12" s="20">
        <f>AK11*100/D11</f>
        <v>63.1578947368421</v>
      </c>
    </row>
  </sheetData>
  <mergeCells count="34">
    <mergeCell ref="B2:F2"/>
    <mergeCell ref="O2:S2"/>
    <mergeCell ref="AJ2:AK2"/>
    <mergeCell ref="B3:F3"/>
    <mergeCell ref="O3:T3"/>
    <mergeCell ref="O4:T4"/>
    <mergeCell ref="E7:G7"/>
    <mergeCell ref="H7:P7"/>
    <mergeCell ref="Q7:S7"/>
    <mergeCell ref="T7:AH7"/>
    <mergeCell ref="AI7:AK7"/>
    <mergeCell ref="H8:J8"/>
    <mergeCell ref="K8:M8"/>
    <mergeCell ref="N8:P8"/>
    <mergeCell ref="T8:V8"/>
    <mergeCell ref="W8:Y8"/>
    <mergeCell ref="Z8:AB8"/>
    <mergeCell ref="AC8:AE8"/>
    <mergeCell ref="AF8:AH8"/>
    <mergeCell ref="A11:C11"/>
    <mergeCell ref="A12:C12"/>
    <mergeCell ref="A7:A9"/>
    <mergeCell ref="B7:B9"/>
    <mergeCell ref="C7:C9"/>
    <mergeCell ref="D7:D9"/>
    <mergeCell ref="E8:E9"/>
    <mergeCell ref="F8:F9"/>
    <mergeCell ref="G8:G9"/>
    <mergeCell ref="Q8:Q9"/>
    <mergeCell ref="R8:R9"/>
    <mergeCell ref="S8:S9"/>
    <mergeCell ref="AI8:AI9"/>
    <mergeCell ref="AJ8:AJ9"/>
    <mergeCell ref="AK8:AK9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8"/>
  <sheetViews>
    <sheetView zoomScale="55" zoomScaleNormal="55" workbookViewId="0">
      <selection activeCell="T12" sqref="T12"/>
    </sheetView>
  </sheetViews>
  <sheetFormatPr defaultColWidth="9" defaultRowHeight="15"/>
  <cols>
    <col min="1" max="1" width="22.1428571428571" customWidth="1"/>
    <col min="2" max="2" width="9.57142857142857" customWidth="1"/>
    <col min="3" max="17" width="9.28571428571429" customWidth="1"/>
    <col min="18" max="18" width="12.8571428571429"/>
  </cols>
  <sheetData>
    <row r="1" spans="1:23">
      <c r="N1" s="1"/>
      <c r="O1" s="1"/>
      <c r="V1" s="2" t="s">
        <v>2</v>
      </c>
      <c r="W1" s="2"/>
    </row>
    <row r="2" ht="15.75" spans="1:23">
      <c r="B2" s="3" t="s">
        <v>34</v>
      </c>
      <c r="C2" s="4"/>
      <c r="E2" s="4"/>
      <c r="F2" s="4"/>
      <c r="I2" s="4" t="s">
        <v>35</v>
      </c>
      <c r="J2" s="4"/>
      <c r="K2" s="4"/>
      <c r="L2" s="4"/>
      <c r="M2" s="4"/>
      <c r="N2" s="5"/>
      <c r="O2" s="5"/>
    </row>
    <row r="3" ht="15.75" spans="1:23">
      <c r="A3" s="5"/>
      <c r="B3" s="6" t="s">
        <v>36</v>
      </c>
      <c r="C3" s="6"/>
      <c r="D3" s="6"/>
      <c r="E3" s="6"/>
      <c r="F3" s="6"/>
      <c r="G3" s="6"/>
      <c r="H3" s="4"/>
      <c r="I3" s="6" t="s">
        <v>4</v>
      </c>
      <c r="J3" s="6"/>
      <c r="K3" s="6"/>
      <c r="L3" s="6"/>
      <c r="M3" s="6"/>
      <c r="N3" s="6"/>
      <c r="O3" s="5"/>
      <c r="P3" s="5"/>
      <c r="Q3" s="5"/>
    </row>
    <row r="4" ht="15.75" spans="1:23">
      <c r="C4" s="7"/>
      <c r="E4" s="5"/>
      <c r="F4" s="5"/>
      <c r="I4" s="8" t="s">
        <v>5</v>
      </c>
      <c r="J4" s="8"/>
      <c r="K4" s="8"/>
      <c r="L4" s="8"/>
      <c r="M4" s="8"/>
      <c r="N4" s="8"/>
      <c r="O4" s="5"/>
      <c r="P4" s="5"/>
      <c r="Q4" s="5"/>
    </row>
    <row r="5" ht="15.75" spans="1:2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ht="15.75" spans="1:23">
      <c r="A6" s="9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ht="15.75" customHeight="1" spans="1:23">
      <c r="A7" s="10" t="s">
        <v>37</v>
      </c>
      <c r="B7" s="11" t="s">
        <v>38</v>
      </c>
      <c r="C7" s="12" t="s">
        <v>10</v>
      </c>
      <c r="D7" s="12"/>
      <c r="E7" s="12"/>
      <c r="F7" s="12" t="s">
        <v>11</v>
      </c>
      <c r="G7" s="12"/>
      <c r="H7" s="12"/>
      <c r="I7" s="11" t="s">
        <v>12</v>
      </c>
      <c r="J7" s="11"/>
      <c r="K7" s="11"/>
      <c r="L7" s="12" t="s">
        <v>13</v>
      </c>
      <c r="M7" s="12"/>
      <c r="N7" s="12"/>
      <c r="O7" s="11" t="s">
        <v>14</v>
      </c>
      <c r="P7" s="11"/>
      <c r="Q7" s="11"/>
      <c r="R7" s="12" t="s">
        <v>39</v>
      </c>
      <c r="S7" s="12"/>
      <c r="T7" s="12"/>
      <c r="U7" s="12"/>
      <c r="V7" s="12"/>
      <c r="W7" s="12"/>
    </row>
    <row r="8" ht="63" spans="1:23">
      <c r="A8" s="13"/>
      <c r="B8" s="11"/>
      <c r="C8" s="11" t="s">
        <v>15</v>
      </c>
      <c r="D8" s="11" t="s">
        <v>16</v>
      </c>
      <c r="E8" s="11" t="s">
        <v>17</v>
      </c>
      <c r="F8" s="11" t="s">
        <v>15</v>
      </c>
      <c r="G8" s="11" t="s">
        <v>16</v>
      </c>
      <c r="H8" s="11" t="s">
        <v>17</v>
      </c>
      <c r="I8" s="11" t="s">
        <v>15</v>
      </c>
      <c r="J8" s="11" t="s">
        <v>16</v>
      </c>
      <c r="K8" s="11" t="s">
        <v>17</v>
      </c>
      <c r="L8" s="11" t="s">
        <v>15</v>
      </c>
      <c r="M8" s="11" t="s">
        <v>16</v>
      </c>
      <c r="N8" s="11" t="s">
        <v>17</v>
      </c>
      <c r="O8" s="11" t="s">
        <v>15</v>
      </c>
      <c r="P8" s="11" t="s">
        <v>16</v>
      </c>
      <c r="Q8" s="11" t="s">
        <v>17</v>
      </c>
      <c r="R8" s="11" t="s">
        <v>15</v>
      </c>
      <c r="S8" s="11" t="s">
        <v>29</v>
      </c>
      <c r="T8" s="11" t="s">
        <v>16</v>
      </c>
      <c r="U8" s="14" t="s">
        <v>29</v>
      </c>
      <c r="V8" s="11" t="s">
        <v>17</v>
      </c>
      <c r="W8" s="11" t="s">
        <v>29</v>
      </c>
    </row>
    <row r="9" ht="15.75" spans="1:23">
      <c r="A9" s="15" t="s">
        <v>40</v>
      </c>
      <c r="B9" s="16">
        <v>19</v>
      </c>
      <c r="C9" s="16">
        <v>5</v>
      </c>
      <c r="D9" s="16">
        <v>6</v>
      </c>
      <c r="E9" s="16">
        <v>8</v>
      </c>
      <c r="F9" s="16">
        <v>5</v>
      </c>
      <c r="G9" s="16">
        <v>6</v>
      </c>
      <c r="H9" s="16">
        <v>8</v>
      </c>
      <c r="I9" s="16">
        <v>5</v>
      </c>
      <c r="J9" s="16">
        <v>6</v>
      </c>
      <c r="K9" s="16">
        <v>8</v>
      </c>
      <c r="L9" s="16">
        <v>5</v>
      </c>
      <c r="M9" s="16">
        <v>6</v>
      </c>
      <c r="N9" s="16">
        <v>8</v>
      </c>
      <c r="O9" s="16">
        <v>5</v>
      </c>
      <c r="P9" s="16">
        <v>6</v>
      </c>
      <c r="Q9" s="16">
        <v>8</v>
      </c>
      <c r="R9" s="16">
        <v>5</v>
      </c>
      <c r="S9" s="16">
        <v>6</v>
      </c>
      <c r="T9" s="16">
        <v>6</v>
      </c>
      <c r="U9" s="16">
        <v>5</v>
      </c>
      <c r="V9" s="16">
        <v>8</v>
      </c>
      <c r="W9" s="16">
        <v>8</v>
      </c>
    </row>
    <row r="10" ht="15.75" spans="1:23">
      <c r="A10" s="15" t="s">
        <v>41</v>
      </c>
      <c r="B10" s="16">
        <v>19</v>
      </c>
      <c r="C10" s="16">
        <v>1</v>
      </c>
      <c r="D10" s="16">
        <v>6</v>
      </c>
      <c r="E10" s="16">
        <v>12</v>
      </c>
      <c r="F10" s="16">
        <v>1</v>
      </c>
      <c r="G10" s="16">
        <v>6</v>
      </c>
      <c r="H10" s="16">
        <v>12</v>
      </c>
      <c r="I10" s="16">
        <v>1</v>
      </c>
      <c r="J10" s="16">
        <v>6</v>
      </c>
      <c r="K10" s="16">
        <v>12</v>
      </c>
      <c r="L10" s="16">
        <v>1</v>
      </c>
      <c r="M10" s="16">
        <v>6</v>
      </c>
      <c r="N10" s="16">
        <v>12</v>
      </c>
      <c r="O10" s="16">
        <v>1</v>
      </c>
      <c r="P10" s="16">
        <v>6</v>
      </c>
      <c r="Q10" s="16">
        <v>12</v>
      </c>
      <c r="R10" s="16">
        <v>1</v>
      </c>
      <c r="S10" s="16">
        <v>6</v>
      </c>
      <c r="T10" s="16">
        <v>6</v>
      </c>
      <c r="U10" s="16">
        <v>1</v>
      </c>
      <c r="V10" s="16">
        <v>12</v>
      </c>
      <c r="W10" s="16">
        <v>12</v>
      </c>
    </row>
    <row r="11" ht="15.75" spans="1:23">
      <c r="A11" s="17" t="s">
        <v>28</v>
      </c>
      <c r="B11" s="17">
        <f>SUM(B9:B10)</f>
        <v>38</v>
      </c>
      <c r="C11" s="16">
        <v>6</v>
      </c>
      <c r="D11" s="16">
        <v>12</v>
      </c>
      <c r="E11" s="16">
        <v>20</v>
      </c>
      <c r="F11" s="16">
        <v>6</v>
      </c>
      <c r="G11" s="16">
        <v>12</v>
      </c>
      <c r="H11" s="16">
        <v>20</v>
      </c>
      <c r="I11" s="16">
        <v>6</v>
      </c>
      <c r="J11" s="16">
        <v>12</v>
      </c>
      <c r="K11" s="16">
        <v>20</v>
      </c>
      <c r="L11" s="16">
        <v>6</v>
      </c>
      <c r="M11" s="16">
        <v>12</v>
      </c>
      <c r="N11" s="16">
        <v>20</v>
      </c>
      <c r="O11" s="16">
        <v>6</v>
      </c>
      <c r="P11" s="16">
        <v>12</v>
      </c>
      <c r="Q11" s="16">
        <v>20</v>
      </c>
      <c r="R11" s="16">
        <v>6</v>
      </c>
      <c r="S11" s="16">
        <v>12</v>
      </c>
      <c r="T11" s="16">
        <v>12</v>
      </c>
      <c r="U11" s="16">
        <v>6</v>
      </c>
      <c r="V11" s="16">
        <v>20</v>
      </c>
      <c r="W11" s="16">
        <v>20</v>
      </c>
    </row>
    <row r="12" ht="17.25" customHeight="1" spans="1:23">
      <c r="A12" s="18" t="s">
        <v>29</v>
      </c>
      <c r="B12" s="19">
        <f>B11*100/B11</f>
        <v>100</v>
      </c>
      <c r="C12" s="20">
        <f>C11*100/B11</f>
        <v>15.7894736842105</v>
      </c>
      <c r="D12" s="20">
        <f>D11*100/B11</f>
        <v>31.5789473684211</v>
      </c>
      <c r="E12" s="20">
        <f>E11*100/B11</f>
        <v>52.6315789473684</v>
      </c>
      <c r="F12" s="20">
        <f>F11*100/B11</f>
        <v>15.7894736842105</v>
      </c>
      <c r="G12" s="20">
        <f>G11*100/B11</f>
        <v>31.5789473684211</v>
      </c>
      <c r="H12" s="20">
        <f>H11*100/B11</f>
        <v>52.6315789473684</v>
      </c>
      <c r="I12" s="20">
        <f>I11*100/B11</f>
        <v>15.7894736842105</v>
      </c>
      <c r="J12" s="20">
        <f>J11*100/B11</f>
        <v>31.5789473684211</v>
      </c>
      <c r="K12" s="20">
        <f>K11*100/B11</f>
        <v>52.6315789473684</v>
      </c>
      <c r="L12" s="20">
        <f>L11*100/B11</f>
        <v>15.7894736842105</v>
      </c>
      <c r="M12" s="20">
        <f>M11*100/B11</f>
        <v>31.5789473684211</v>
      </c>
      <c r="N12" s="20">
        <f>N11*100/B11</f>
        <v>52.6315789473684</v>
      </c>
      <c r="O12" s="20">
        <f>O11*100/B11</f>
        <v>15.7894736842105</v>
      </c>
      <c r="P12" s="20">
        <f>P11*100/B11</f>
        <v>31.5789473684211</v>
      </c>
      <c r="Q12" s="20">
        <f>Q11*100/B11</f>
        <v>52.6315789473684</v>
      </c>
      <c r="R12" s="20">
        <f>R11*100/H11</f>
        <v>30</v>
      </c>
      <c r="S12" s="20">
        <f>S11*100/H11</f>
        <v>60</v>
      </c>
      <c r="T12" s="20">
        <f>T11*100/H11</f>
        <v>60</v>
      </c>
      <c r="U12" s="20">
        <f>U11*100/H11</f>
        <v>30</v>
      </c>
      <c r="V12" s="20">
        <f>V11*100/H11</f>
        <v>100</v>
      </c>
      <c r="W12" s="20">
        <f>W11*100/H11</f>
        <v>100</v>
      </c>
    </row>
    <row r="13" ht="15.75" spans="1:2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</row>
    <row r="14" ht="15.75" spans="1:2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ht="15.75" spans="1:2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</row>
    <row r="16" ht="15.75" spans="1:2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</row>
    <row r="17" ht="15.75" spans="1:17">
      <c r="A17" s="21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ht="15.75" spans="1:17">
      <c r="A18" s="22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</row>
  </sheetData>
  <mergeCells count="14">
    <mergeCell ref="N1:O1"/>
    <mergeCell ref="V1:W1"/>
    <mergeCell ref="I2:M2"/>
    <mergeCell ref="B3:G3"/>
    <mergeCell ref="I3:N3"/>
    <mergeCell ref="I4:N4"/>
    <mergeCell ref="C7:E7"/>
    <mergeCell ref="F7:H7"/>
    <mergeCell ref="I7:K7"/>
    <mergeCell ref="L7:N7"/>
    <mergeCell ref="O7:Q7"/>
    <mergeCell ref="R7:W7"/>
    <mergeCell ref="A7:A8"/>
    <mergeCell ref="B7:B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ортаңғы топ</vt:lpstr>
      <vt:lpstr>ересек топ</vt:lpstr>
      <vt:lpstr>МДҰ әдіскерінің жинағы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Assem Akhmetova</cp:lastModifiedBy>
  <dcterms:created xsi:type="dcterms:W3CDTF">2022-12-22T06:57:00Z</dcterms:created>
  <dcterms:modified xsi:type="dcterms:W3CDTF">2026-09-26T10:24:06Z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01F38EF7CFAA426DB8E31FE270F2A85A_13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